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<sst xmlns="http://schemas.openxmlformats.org/spreadsheetml/2006/main" count="62" uniqueCount="39">
  <si>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ΣΥΝΟΛΑ</t>
  </si>
  <si>
    <t>EQUAL</t>
  </si>
  <si>
    <t>ΑΠΑΣΧΟΛΗΣΙΜΟΤΗΤΑ</t>
  </si>
  <si>
    <t>ΑΝΑΠΤΥΞΗ ΕΠΙΧΕΙΡΗΜΑΤΙΚΟΥ ΠΝΕΥΜΑΤΟΣ</t>
  </si>
  <si>
    <t>ΠΡΟΣΑΡΜΟΣΤΙΚΟΤΗΤΑ</t>
  </si>
  <si>
    <t>ΙΣΕΣ ΕΥΚΑΙΡΙΕΣ ΓΙΑ ΑΝΔΡΕΣ ΚΑΙ ΓΥΝΑΙΚΕΣ</t>
  </si>
  <si>
    <t>ΟΙ ΑΙΤΟΥΝΤΕΣ ΑΣΥΛΟ</t>
  </si>
  <si>
    <t>001</t>
  </si>
  <si>
    <t>002</t>
  </si>
  <si>
    <t>003</t>
  </si>
  <si>
    <t>004</t>
  </si>
  <si>
    <t>005</t>
  </si>
  <si>
    <t>006</t>
  </si>
  <si>
    <t>02</t>
  </si>
  <si>
    <t>ΤΕΧΝΙΚΗ ΒΟΗΘΕΙΑ</t>
  </si>
  <si>
    <t>ΜΕΤΡΟ</t>
  </si>
  <si>
    <t>ΤΙΤΛΟΣ ΜΕΤΡΟΥ</t>
  </si>
  <si>
    <t>ΔΙΕΥΚΟΛΥΝΣΗ ΠΡΟΣΒΑΣΗΣ ΚΑΙ ΕΠΙΣΤΡΟΦΗΣ ΣΤΗΝ ΑΓΟΡΑ ΕΡΓΑΣΙΑΣ</t>
  </si>
  <si>
    <t>ΚΑΤΑΠΟΛΕΜΗΣΗ ΤΟΥ ΡΑΤΣΙΣΜΟΥ ΚΑΙ ΤΗΣ ΞΕΝΟΦΟΒΙΑΣ ΣΕ ΣΧΕΣΗ ΜΕ ΤΗΝ ΑΓΟΡΑ ΕΡΓΑΣΙΑΣ</t>
  </si>
  <si>
    <t>ΠΡΟΣΒΑΣΗ ΓΙΑ ΟΛΟΥΣ ΟΣΟΝ ΑΦΟΡΑ ΤΗ ΔΙΑΔΙΚΑΣΙΑ ΔΗΜΙΟΥΡΓΙΑΣ ΜΙΑΣ ΕΠΙΧΕΙΡΗΣΗΣ</t>
  </si>
  <si>
    <t>ΕΝΙΣΧΥΣΗ ΤΗΣ ΚΟΙΝΩΝΙΚΗΣ ΟΙΚΟΝΟΜΙΑΣ</t>
  </si>
  <si>
    <t>ΠΡΟΩΘΗΣΗ ΤΗΣ ΔΙΑ ΒΙΟΥ ΜΑΘΗΣΗΣ ΚΑΙ ΤΩΝ ΕΡΓΑΣΙΑΚΩΝ ΠΡΑΚΤΙΚΩΝ</t>
  </si>
  <si>
    <t>ΥΠΟΣΤΗΡΙΞΗ ΤΗΣ ΠΡΟΣΑΡΜΟΣΤΙΚΟΤΗΤΑΣ ΤΩΝ ΕΤΑΙΡΙΩΝ ΚΑΙ ΤΩΝ ΕΡΓΑΖΟΜΕΝΩΝ</t>
  </si>
  <si>
    <t>ΣΥΝΔΥΑΣΜΟΣ ΟΙΚΟΓΕΝΕΙΑΚΗΣ ΚΑΙ ΕΠΑΓΓΕΛΜΑΤΙΚΗΣ ΖΩΗΣ</t>
  </si>
  <si>
    <t>ΕΝΘΑΡΡΥΝΣΗ ΤΗΣ ΚΑΤΑΡΓΗΣΗΣ ΤΟΥ ΕΠΑΓΓΕΛΜΑΤΙΚΟΥ ΔΙΑΧΩΡΙΣΜΟΥ</t>
  </si>
  <si>
    <t>ΥΠΟΣΤΗΡΙΞΗ ΤΗΣ ΚΟΙΝΩΝΙΚΗΣ ΚΑΙ ΕΠΑΓΓΕΛΜΑΤΙΚΗΣ ΕΝΤΑΞΗΣ ΤΩΝ ΑΙΤΟΥΝΤΩΝ ΑΣΥΛΟ</t>
  </si>
  <si>
    <t>ΕΙΔΙΚΕΣ ΔΡΑΣΕΙΣ ΥΠΟΣΤΗΡΙΞΗΣ ΤΗΣ Κ.Π EQUAL</t>
  </si>
  <si>
    <t>ΤΕΧΝΙΚΗ ΒΟΗΘΕΙΑ ΓΙΑ ΤΗ ΔΙΟΙΚΗΤΙΚΗ ΚΑΙ ΧΡΗΜΑΤΟΔΟΤΙΚΗ ΥΠΟΣΤΗΡΙΞΗ ΤΗΣ ΠΡΩΤΟΒΟΥΛΙΑΣ</t>
  </si>
  <si>
    <t>ΣΥΜΠΗΡΩΜΑΤΙΚΕΣ ΔΡΑΣΕΙΣ ΤΕΧΝΙΚΗΣ ΒΟΗΘΕΙΑΣ</t>
  </si>
  <si>
    <t>ΑΞΟΝΑΣ</t>
  </si>
  <si>
    <t>ΤΙΤΛΟΣ ΑΞΟΝΑ</t>
  </si>
  <si>
    <t>ΧΡΗΜΑΤΟΔΟΤΙΚΟ ΜΕΣΟ</t>
  </si>
  <si>
    <t>ΕΚΤ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</si>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</sst>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Border="1" applyAlignment="1" quotePrefix="1">
      <alignment vertical="center"/>
    </xf>
    <xf numFmtId="0" fontId="2" fillId="33" borderId="12" xfId="57" applyFont="1" applyFill="1" applyBorder="1" applyAlignment="1">
      <alignment horizontal="left" vertical="top"/>
      <protection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/>
    </xf>
    <xf numFmtId="3" fontId="4" fillId="35" borderId="13" xfId="57" applyNumberFormat="1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wrapText="1"/>
      <protection/>
    </xf>
    <xf numFmtId="0" fontId="6" fillId="36" borderId="16" xfId="57" applyFont="1" applyFill="1" applyBorder="1" applyAlignment="1">
      <alignment horizontal="left" wrapText="1"/>
      <protection/>
    </xf>
    <xf numFmtId="3" fontId="6" fillId="36" borderId="16" xfId="57" applyNumberFormat="1" applyFont="1" applyFill="1" applyBorder="1" applyAlignment="1">
      <alignment horizontal="right" vertical="center" wrapText="1"/>
      <protection/>
    </xf>
    <xf numFmtId="49" fontId="5" fillId="0" borderId="17" xfId="57" applyNumberFormat="1" applyFont="1" applyFill="1" applyBorder="1" applyAlignment="1">
      <alignment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top"/>
    </xf>
    <xf numFmtId="0" fontId="4" fillId="35" borderId="13" xfId="57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6" fillId="36" borderId="16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4" xfId="0" applyNumberFormat="1" applyFont="1" applyFill="1" applyBorder="1" applyAlignment="1">
      <alignment vertical="center"/>
    </xf>
    <xf numFmtId="9" fontId="9" fillId="35" borderId="15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9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20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49" fontId="5" fillId="0" borderId="21" xfId="57" applyNumberFormat="1" applyFont="1" applyFill="1" applyBorder="1" applyAlignment="1">
      <alignment vertical="top" wrapText="1"/>
      <protection/>
    </xf>
    <xf numFmtId="49" fontId="3" fillId="0" borderId="22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" fillId="0" borderId="22" xfId="57" applyFont="1" applyFill="1" applyBorder="1" applyAlignment="1">
      <alignment vertical="top" wrapText="1"/>
      <protection/>
    </xf>
    <xf numFmtId="0" fontId="3" fillId="0" borderId="2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23" xfId="57" applyFont="1" applyFill="1" applyBorder="1" applyAlignment="1">
      <alignment vertical="top" wrapText="1"/>
      <protection/>
    </xf>
    <xf numFmtId="0" fontId="5" fillId="0" borderId="21" xfId="57" applyFont="1" applyFill="1" applyBorder="1" applyAlignment="1">
      <alignment vertical="top" wrapText="1"/>
      <protection/>
    </xf>
    <xf numFmtId="0" fontId="3" fillId="0" borderId="21" xfId="0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14" fontId="2" fillId="34" borderId="0" xfId="0" applyNumberFormat="1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5" zoomScaleNormal="75" zoomScalePageLayoutView="0" workbookViewId="0" topLeftCell="A1">
      <selection activeCell="O26" sqref="O26"/>
    </sheetView>
  </sheetViews>
  <sheetFormatPr defaultColWidth="9.140625" defaultRowHeight="12.75"/>
  <cols>
    <col min="1" max="1" width="9.140625" style="6" customWidth="1"/>
    <col min="2" max="2" width="36.8515625" style="6" customWidth="1"/>
    <col min="3" max="3" width="7.00390625" style="1" customWidth="1"/>
    <col min="4" max="4" width="62.28125" style="1" bestFit="1" customWidth="1"/>
    <col min="5" max="5" width="22.421875" style="25" bestFit="1" customWidth="1"/>
    <col min="6" max="6" width="20.7109375" style="3" customWidth="1"/>
    <col min="7" max="7" width="14.57421875" style="3" customWidth="1"/>
    <col min="8" max="8" width="17.140625" style="3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4" customFormat="1" ht="15.75">
      <c r="A1" s="9" t="s">
        <v>13</v>
      </c>
      <c r="B1" s="9" t="s">
        <v>1</v>
      </c>
      <c r="C1" s="10"/>
      <c r="D1" s="10"/>
      <c r="E1" s="22"/>
      <c r="F1" s="11"/>
      <c r="G1" s="11"/>
      <c r="H1" s="11"/>
      <c r="I1" s="28"/>
      <c r="J1" s="28"/>
      <c r="K1" s="43">
        <v>40633</v>
      </c>
    </row>
    <row r="2" spans="1:11" ht="60">
      <c r="A2" s="21" t="s">
        <v>29</v>
      </c>
      <c r="B2" s="21" t="s">
        <v>30</v>
      </c>
      <c r="C2" s="21" t="s">
        <v>15</v>
      </c>
      <c r="D2" s="21" t="s">
        <v>16</v>
      </c>
      <c r="E2" s="21" t="s">
        <v>31</v>
      </c>
      <c r="F2" s="12" t="s">
        <v>38</v>
      </c>
      <c r="G2" s="12" t="s">
        <v>33</v>
      </c>
      <c r="H2" s="12" t="s">
        <v>37</v>
      </c>
      <c r="I2" s="21" t="s">
        <v>34</v>
      </c>
      <c r="J2" s="21" t="s">
        <v>35</v>
      </c>
      <c r="K2" s="21" t="s">
        <v>36</v>
      </c>
    </row>
    <row r="3" spans="1:11" ht="27" customHeight="1">
      <c r="A3" s="39" t="s">
        <v>7</v>
      </c>
      <c r="B3" s="39" t="s">
        <v>2</v>
      </c>
      <c r="C3" s="5" t="s">
        <v>7</v>
      </c>
      <c r="D3" s="2" t="s">
        <v>17</v>
      </c>
      <c r="E3" s="23" t="s">
        <v>32</v>
      </c>
      <c r="F3" s="7">
        <v>32986794</v>
      </c>
      <c r="G3" s="8">
        <v>34018739.440000005</v>
      </c>
      <c r="H3" s="8">
        <v>33860673.28</v>
      </c>
      <c r="I3" s="29">
        <f aca="true" t="shared" si="0" ref="I3:J15">IF(F3&lt;&gt;0,G3/F3,0)</f>
        <v>1.0312835930645459</v>
      </c>
      <c r="J3" s="29">
        <f t="shared" si="0"/>
        <v>0.9953535562280669</v>
      </c>
      <c r="K3" s="29">
        <f aca="true" t="shared" si="1" ref="K3:K15">IF(F3&lt;&gt;0,H3/F3,0)</f>
        <v>1.0264917918364544</v>
      </c>
    </row>
    <row r="4" spans="1:11" ht="41.25" customHeight="1">
      <c r="A4" s="37"/>
      <c r="B4" s="37"/>
      <c r="C4" s="5" t="s">
        <v>8</v>
      </c>
      <c r="D4" s="2" t="s">
        <v>18</v>
      </c>
      <c r="E4" s="23" t="s">
        <v>32</v>
      </c>
      <c r="F4" s="7">
        <v>12429206</v>
      </c>
      <c r="G4" s="7">
        <v>13205945.579999998</v>
      </c>
      <c r="H4" s="7">
        <v>13205945.579999998</v>
      </c>
      <c r="I4" s="30">
        <f t="shared" si="0"/>
        <v>1.062493097306457</v>
      </c>
      <c r="J4" s="30">
        <f t="shared" si="0"/>
        <v>1</v>
      </c>
      <c r="K4" s="30">
        <f t="shared" si="1"/>
        <v>1.062493097306457</v>
      </c>
    </row>
    <row r="5" spans="1:11" ht="27" customHeight="1">
      <c r="A5" s="42" t="s">
        <v>8</v>
      </c>
      <c r="B5" s="41" t="s">
        <v>3</v>
      </c>
      <c r="C5" s="5" t="s">
        <v>7</v>
      </c>
      <c r="D5" s="2" t="s">
        <v>19</v>
      </c>
      <c r="E5" s="23" t="s">
        <v>32</v>
      </c>
      <c r="F5" s="7">
        <v>20820000</v>
      </c>
      <c r="G5" s="7">
        <v>20365102.63</v>
      </c>
      <c r="H5" s="7">
        <v>20365102.63</v>
      </c>
      <c r="I5" s="30">
        <f t="shared" si="0"/>
        <v>0.9781509428434197</v>
      </c>
      <c r="J5" s="30">
        <f t="shared" si="0"/>
        <v>1</v>
      </c>
      <c r="K5" s="30">
        <f t="shared" si="1"/>
        <v>0.9781509428434197</v>
      </c>
    </row>
    <row r="6" spans="1:11" ht="27" customHeight="1">
      <c r="A6" s="35"/>
      <c r="B6" s="38"/>
      <c r="C6" s="5" t="s">
        <v>8</v>
      </c>
      <c r="D6" s="2" t="s">
        <v>20</v>
      </c>
      <c r="E6" s="23" t="s">
        <v>32</v>
      </c>
      <c r="F6" s="7">
        <v>17997770</v>
      </c>
      <c r="G6" s="7">
        <v>19471529.400000002</v>
      </c>
      <c r="H6" s="7">
        <v>19471529.400000002</v>
      </c>
      <c r="I6" s="30">
        <f t="shared" si="0"/>
        <v>1.0818856669465162</v>
      </c>
      <c r="J6" s="30">
        <f t="shared" si="0"/>
        <v>1</v>
      </c>
      <c r="K6" s="30">
        <f t="shared" si="1"/>
        <v>1.0818856669465162</v>
      </c>
    </row>
    <row r="7" spans="1:11" ht="27" customHeight="1">
      <c r="A7" s="33" t="s">
        <v>9</v>
      </c>
      <c r="B7" s="41" t="s">
        <v>4</v>
      </c>
      <c r="C7" s="5" t="s">
        <v>7</v>
      </c>
      <c r="D7" s="2" t="s">
        <v>21</v>
      </c>
      <c r="E7" s="23" t="s">
        <v>32</v>
      </c>
      <c r="F7" s="7">
        <v>13880000</v>
      </c>
      <c r="G7" s="7">
        <v>14383817.81</v>
      </c>
      <c r="H7" s="7">
        <v>14383817.81</v>
      </c>
      <c r="I7" s="30">
        <f t="shared" si="0"/>
        <v>1.036298113112392</v>
      </c>
      <c r="J7" s="30">
        <f t="shared" si="0"/>
        <v>1</v>
      </c>
      <c r="K7" s="30">
        <f t="shared" si="1"/>
        <v>1.036298113112392</v>
      </c>
    </row>
    <row r="8" spans="1:11" ht="27" customHeight="1">
      <c r="A8" s="34"/>
      <c r="B8" s="38"/>
      <c r="C8" s="5" t="s">
        <v>8</v>
      </c>
      <c r="D8" s="2" t="s">
        <v>22</v>
      </c>
      <c r="E8" s="23" t="s">
        <v>32</v>
      </c>
      <c r="F8" s="7">
        <v>16820000</v>
      </c>
      <c r="G8" s="7">
        <v>17422741.69</v>
      </c>
      <c r="H8" s="7">
        <v>17422741.69</v>
      </c>
      <c r="I8" s="30">
        <f t="shared" si="0"/>
        <v>1.0358348210463735</v>
      </c>
      <c r="J8" s="30">
        <f t="shared" si="0"/>
        <v>1</v>
      </c>
      <c r="K8" s="30">
        <f t="shared" si="1"/>
        <v>1.0358348210463735</v>
      </c>
    </row>
    <row r="9" spans="1:11" ht="27" customHeight="1">
      <c r="A9" s="33" t="s">
        <v>10</v>
      </c>
      <c r="B9" s="40" t="s">
        <v>5</v>
      </c>
      <c r="C9" s="5" t="s">
        <v>7</v>
      </c>
      <c r="D9" s="2" t="s">
        <v>23</v>
      </c>
      <c r="E9" s="23" t="s">
        <v>32</v>
      </c>
      <c r="F9" s="7">
        <v>4164000</v>
      </c>
      <c r="G9" s="7">
        <v>5856174.500000001</v>
      </c>
      <c r="H9" s="7">
        <v>5856174.500000001</v>
      </c>
      <c r="I9" s="30">
        <f t="shared" si="0"/>
        <v>1.4063819644572528</v>
      </c>
      <c r="J9" s="30">
        <f t="shared" si="0"/>
        <v>1</v>
      </c>
      <c r="K9" s="30">
        <f t="shared" si="1"/>
        <v>1.4063819644572528</v>
      </c>
    </row>
    <row r="10" spans="1:11" ht="27" customHeight="1">
      <c r="A10" s="34"/>
      <c r="B10" s="36"/>
      <c r="C10" s="5" t="s">
        <v>8</v>
      </c>
      <c r="D10" s="2" t="s">
        <v>24</v>
      </c>
      <c r="E10" s="23" t="s">
        <v>32</v>
      </c>
      <c r="F10" s="7">
        <v>9716000</v>
      </c>
      <c r="G10" s="7">
        <v>8628038.760000002</v>
      </c>
      <c r="H10" s="7">
        <v>8628038.760000002</v>
      </c>
      <c r="I10" s="30">
        <f t="shared" si="0"/>
        <v>0.8880237505146152</v>
      </c>
      <c r="J10" s="30">
        <f t="shared" si="0"/>
        <v>1</v>
      </c>
      <c r="K10" s="30">
        <f t="shared" si="1"/>
        <v>0.8880237505146152</v>
      </c>
    </row>
    <row r="11" spans="1:11" ht="27" customHeight="1">
      <c r="A11" s="18" t="s">
        <v>11</v>
      </c>
      <c r="B11" s="20" t="s">
        <v>6</v>
      </c>
      <c r="C11" s="19" t="s">
        <v>7</v>
      </c>
      <c r="D11" s="2" t="s">
        <v>25</v>
      </c>
      <c r="E11" s="23" t="s">
        <v>32</v>
      </c>
      <c r="F11" s="7">
        <v>4109333</v>
      </c>
      <c r="G11" s="7">
        <v>4180821.58</v>
      </c>
      <c r="H11" s="7">
        <v>4180821.58</v>
      </c>
      <c r="I11" s="30">
        <f t="shared" si="0"/>
        <v>1.0173966383352238</v>
      </c>
      <c r="J11" s="30">
        <f t="shared" si="0"/>
        <v>1</v>
      </c>
      <c r="K11" s="30">
        <f t="shared" si="1"/>
        <v>1.0173966383352238</v>
      </c>
    </row>
    <row r="12" spans="1:11" ht="27" customHeight="1">
      <c r="A12" s="33" t="s">
        <v>12</v>
      </c>
      <c r="B12" s="36" t="s">
        <v>14</v>
      </c>
      <c r="C12" s="5" t="s">
        <v>7</v>
      </c>
      <c r="D12" s="2" t="s">
        <v>26</v>
      </c>
      <c r="E12" s="23" t="s">
        <v>32</v>
      </c>
      <c r="F12" s="7">
        <v>3480000</v>
      </c>
      <c r="G12" s="7">
        <v>2040403.72</v>
      </c>
      <c r="H12" s="7">
        <v>2040403.72</v>
      </c>
      <c r="I12" s="30">
        <f t="shared" si="0"/>
        <v>0.586322908045977</v>
      </c>
      <c r="J12" s="30">
        <f t="shared" si="0"/>
        <v>1</v>
      </c>
      <c r="K12" s="30">
        <f t="shared" si="1"/>
        <v>0.586322908045977</v>
      </c>
    </row>
    <row r="13" spans="1:11" ht="27" customHeight="1">
      <c r="A13" s="34"/>
      <c r="B13" s="37"/>
      <c r="C13" s="5" t="s">
        <v>8</v>
      </c>
      <c r="D13" s="2" t="s">
        <v>27</v>
      </c>
      <c r="E13" s="23" t="s">
        <v>32</v>
      </c>
      <c r="F13" s="7">
        <v>1862000</v>
      </c>
      <c r="G13" s="7">
        <v>1720875.85</v>
      </c>
      <c r="H13" s="7">
        <v>1720875.85</v>
      </c>
      <c r="I13" s="30">
        <f t="shared" si="0"/>
        <v>0.9242082975295381</v>
      </c>
      <c r="J13" s="30">
        <f t="shared" si="0"/>
        <v>1</v>
      </c>
      <c r="K13" s="30">
        <f t="shared" si="1"/>
        <v>0.9242082975295381</v>
      </c>
    </row>
    <row r="14" spans="1:11" ht="27" customHeight="1">
      <c r="A14" s="35"/>
      <c r="B14" s="38"/>
      <c r="C14" s="5" t="s">
        <v>9</v>
      </c>
      <c r="D14" s="2" t="s">
        <v>28</v>
      </c>
      <c r="E14" s="23" t="s">
        <v>32</v>
      </c>
      <c r="F14" s="7">
        <v>2986000</v>
      </c>
      <c r="G14" s="7">
        <v>2383269.72</v>
      </c>
      <c r="H14" s="7">
        <v>2383269.72</v>
      </c>
      <c r="I14" s="31">
        <f t="shared" si="0"/>
        <v>0.7981479303415941</v>
      </c>
      <c r="J14" s="31">
        <f t="shared" si="0"/>
        <v>1</v>
      </c>
      <c r="K14" s="31">
        <f t="shared" si="1"/>
        <v>0.7981479303415941</v>
      </c>
    </row>
    <row r="15" spans="1:11" ht="12.75">
      <c r="A15" s="13"/>
      <c r="B15" s="14"/>
      <c r="C15" s="15"/>
      <c r="D15" s="16" t="s">
        <v>0</v>
      </c>
      <c r="E15" s="24"/>
      <c r="F15" s="17">
        <f>SUM(F3:F14)</f>
        <v>141251103</v>
      </c>
      <c r="G15" s="17">
        <f>SUM(G3:G14)</f>
        <v>143677460.68</v>
      </c>
      <c r="H15" s="17">
        <f>SUM(H3:H14)</f>
        <v>143519394.52</v>
      </c>
      <c r="I15" s="26">
        <f t="shared" si="0"/>
        <v>1.0171776193492805</v>
      </c>
      <c r="J15" s="27">
        <f t="shared" si="0"/>
        <v>0.9988998541646553</v>
      </c>
      <c r="K15" s="27">
        <f t="shared" si="1"/>
        <v>1.0160585756275475</v>
      </c>
    </row>
    <row r="20" ht="12.75">
      <c r="F20" s="32"/>
    </row>
  </sheetData>
  <sheetProtection/>
  <mergeCells count="10">
    <mergeCell ref="A12:A14"/>
    <mergeCell ref="B12:B14"/>
    <mergeCell ref="A3:A4"/>
    <mergeCell ref="B3:B4"/>
    <mergeCell ref="A9:A10"/>
    <mergeCell ref="B9:B10"/>
    <mergeCell ref="B7:B8"/>
    <mergeCell ref="A7:A8"/>
    <mergeCell ref="A5:A6"/>
    <mergeCell ref="B5:B6"/>
  </mergeCells>
  <conditionalFormatting sqref="K3:K14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2006-02-01T10:48:32Z</cp:lastPrinted>
  <dcterms:created xsi:type="dcterms:W3CDTF">2002-12-18T10:09:34Z</dcterms:created>
  <dcterms:modified xsi:type="dcterms:W3CDTF">2011-04-12T14:50:26Z</dcterms:modified>
  <cp:category/>
  <cp:version/>
  <cp:contentType/>
  <cp:contentStatus/>
</cp:coreProperties>
</file>